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132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H21" i="1"/>
  <c r="C57"/>
  <c r="C56"/>
  <c r="F43"/>
  <c r="F42"/>
  <c r="F41"/>
  <c r="F40"/>
  <c r="F39"/>
  <c r="B30"/>
  <c r="F9"/>
  <c r="H17" s="1"/>
  <c r="E7"/>
  <c r="H13" l="1"/>
  <c r="F30" s="1"/>
  <c r="C55" l="1"/>
  <c r="C53"/>
  <c r="F38"/>
  <c r="F36"/>
  <c r="F34"/>
  <c r="F32"/>
  <c r="F37"/>
  <c r="F35"/>
  <c r="F33"/>
  <c r="C54"/>
  <c r="C58" s="1"/>
  <c r="F48" l="1"/>
</calcChain>
</file>

<file path=xl/comments1.xml><?xml version="1.0" encoding="utf-8"?>
<comments xmlns="http://schemas.openxmlformats.org/spreadsheetml/2006/main">
  <authors>
    <author>Bruger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 xml:space="preserve">Indsæt: </t>
        </r>
        <r>
          <rPr>
            <sz val="9"/>
            <color indexed="81"/>
            <rFont val="Tahoma"/>
            <family val="2"/>
          </rPr>
          <t xml:space="preserve">By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 xml:space="preserve">Indsæt: 
</t>
        </r>
        <r>
          <rPr>
            <sz val="9"/>
            <color indexed="81"/>
            <rFont val="Tahoma"/>
            <family val="2"/>
          </rPr>
          <t xml:space="preserve">Afstanden fra grøndalMultiCenter til bestemmelsesstedet.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 
Antal personer som kørte i bilen !
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 
Antal personer som kørte i bilen !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 
Antal personer som kørte i bilen !
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Indsæt billet-prisen !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Beløbet !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1. persons navn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2. persons navn
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3. persons navn
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4. persons navn
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5. persons navn
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6. persons navn
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7. persons navn
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8. persons navn
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9. persons navn
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10. persons navn
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11. persons navn
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12. persons navn
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Personen som afregner med resten af deltagerne !</t>
        </r>
      </text>
    </comment>
    <comment ref="F46" authorId="0">
      <text>
        <r>
          <rPr>
            <b/>
            <sz val="9"/>
            <color indexed="81"/>
            <rFont val="Tahoma"/>
            <family val="2"/>
          </rPr>
          <t>Indsæt:</t>
        </r>
        <r>
          <rPr>
            <sz val="9"/>
            <color indexed="81"/>
            <rFont val="Tahoma"/>
            <family val="2"/>
          </rPr>
          <t xml:space="preserve">
Det reg. og konto nr. som pengene skal overføres til !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1. Udskriv opgørelsen. 
2. Underskriv den udskrevne opgørelse
3. Send eller aflever den til kassereren sammen med de øvrige dokumenter</t>
        </r>
      </text>
    </comment>
  </commentList>
</comments>
</file>

<file path=xl/sharedStrings.xml><?xml version="1.0" encoding="utf-8"?>
<sst xmlns="http://schemas.openxmlformats.org/spreadsheetml/2006/main" count="76" uniqueCount="40">
  <si>
    <t>Afdeling:</t>
  </si>
  <si>
    <r>
      <t xml:space="preserve">Stævne afholdt i </t>
    </r>
    <r>
      <rPr>
        <b/>
        <i/>
        <sz val="8"/>
        <color theme="3"/>
        <rFont val="Calibri"/>
        <family val="2"/>
        <scheme val="minor"/>
      </rPr>
      <t>(indbydelse/invitation vedlagt)</t>
    </r>
  </si>
  <si>
    <t>Fra:</t>
  </si>
  <si>
    <t>GrøndalMultiCenter</t>
  </si>
  <si>
    <t>Til:</t>
  </si>
  <si>
    <t>Afstand:</t>
  </si>
  <si>
    <t>Km.</t>
  </si>
  <si>
    <t>I alt:</t>
  </si>
  <si>
    <t>km.</t>
  </si>
  <si>
    <t>Skattevæsenets km-takst:</t>
  </si>
  <si>
    <t>kr./km.</t>
  </si>
  <si>
    <t>Bil nr. 1</t>
  </si>
  <si>
    <t>Antal i bilen:</t>
  </si>
  <si>
    <t>pers.</t>
  </si>
  <si>
    <r>
      <t xml:space="preserve">Broafgift/Færgebillet udrejse </t>
    </r>
    <r>
      <rPr>
        <sz val="8"/>
        <color theme="1"/>
        <rFont val="Calibri"/>
        <family val="2"/>
        <scheme val="minor"/>
      </rPr>
      <t>(Kvittering vedlagt)</t>
    </r>
  </si>
  <si>
    <t>kr.</t>
  </si>
  <si>
    <r>
      <t>Broafgift/Færgebillet hjemrejserejse</t>
    </r>
    <r>
      <rPr>
        <sz val="11"/>
        <color theme="3"/>
        <rFont val="Calibri"/>
        <family val="2"/>
        <scheme val="minor"/>
      </rPr>
      <t xml:space="preserve"> </t>
    </r>
    <r>
      <rPr>
        <sz val="8"/>
        <color theme="3"/>
        <rFont val="Calibri"/>
        <family val="2"/>
        <scheme val="minor"/>
      </rPr>
      <t>(Kvittering vedlagt)</t>
    </r>
  </si>
  <si>
    <t>Bil nr. 2</t>
  </si>
  <si>
    <t>Bil nr. 3</t>
  </si>
  <si>
    <t>Andre udgifter vedr. transport</t>
  </si>
  <si>
    <t>Egenbetaling:</t>
  </si>
  <si>
    <t>Alle de</t>
  </si>
  <si>
    <t>personers navne:</t>
  </si>
  <si>
    <t>Kr.</t>
  </si>
  <si>
    <t>Afregning sker med</t>
  </si>
  <si>
    <t>Navn</t>
  </si>
  <si>
    <t>Reg./konto</t>
  </si>
  <si>
    <t>Hvor der indsættes</t>
  </si>
  <si>
    <t>Udgift i alt:</t>
  </si>
  <si>
    <t>0001</t>
  </si>
  <si>
    <t>Km-godtgør.:</t>
  </si>
  <si>
    <t>0027</t>
  </si>
  <si>
    <t>Bro/færge:</t>
  </si>
  <si>
    <t>Anden udg.:</t>
  </si>
  <si>
    <t>0011</t>
  </si>
  <si>
    <t>Udbetaling:</t>
  </si>
  <si>
    <t>7850</t>
  </si>
  <si>
    <t>Afdelingslederens underskrift</t>
  </si>
  <si>
    <t>Beløbsmodtagers underskrift</t>
  </si>
  <si>
    <t>Transportomkostning til stævner den: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</si>
</sst>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7" fillId="0" borderId="4" xfId="0" applyFont="1" applyBorder="1"/>
    <xf numFmtId="0" fontId="0" fillId="0" borderId="0" xfId="0" applyFill="1" applyBorder="1"/>
    <xf numFmtId="0" fontId="4" fillId="0" borderId="0" xfId="0" applyFont="1" applyAlignment="1">
      <alignment horizontal="left"/>
    </xf>
    <xf numFmtId="0" fontId="9" fillId="0" borderId="0" xfId="0" applyFont="1" applyBorder="1"/>
    <xf numFmtId="0" fontId="4" fillId="0" borderId="0" xfId="0" applyFont="1"/>
    <xf numFmtId="0" fontId="7" fillId="0" borderId="6" xfId="0" applyFont="1" applyBorder="1" applyProtection="1">
      <protection locked="0"/>
    </xf>
    <xf numFmtId="0" fontId="0" fillId="0" borderId="0" xfId="0" applyFont="1"/>
    <xf numFmtId="3" fontId="7" fillId="0" borderId="6" xfId="0" applyNumberFormat="1" applyFont="1" applyBorder="1" applyProtection="1">
      <protection locked="0"/>
    </xf>
    <xf numFmtId="0" fontId="7" fillId="0" borderId="7" xfId="0" applyFont="1" applyBorder="1"/>
    <xf numFmtId="3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8" xfId="0" applyFont="1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3" fontId="15" fillId="0" borderId="4" xfId="0" applyNumberFormat="1" applyFont="1" applyBorder="1"/>
    <xf numFmtId="0" fontId="7" fillId="0" borderId="0" xfId="0" applyFont="1" applyBorder="1"/>
    <xf numFmtId="3" fontId="17" fillId="3" borderId="0" xfId="0" applyNumberFormat="1" applyFont="1" applyFill="1"/>
    <xf numFmtId="0" fontId="17" fillId="3" borderId="0" xfId="0" applyFont="1" applyFill="1"/>
    <xf numFmtId="49" fontId="18" fillId="3" borderId="0" xfId="0" applyNumberFormat="1" applyFont="1" applyFill="1" applyAlignment="1">
      <alignment horizontal="left"/>
    </xf>
    <xf numFmtId="0" fontId="17" fillId="0" borderId="0" xfId="0" applyFont="1"/>
    <xf numFmtId="0" fontId="0" fillId="0" borderId="8" xfId="0" applyBorder="1" applyAlignment="1">
      <alignment horizontal="right"/>
    </xf>
    <xf numFmtId="0" fontId="7" fillId="0" borderId="8" xfId="0" applyFont="1" applyBorder="1" applyAlignment="1">
      <alignment horizontal="left"/>
    </xf>
    <xf numFmtId="0" fontId="17" fillId="3" borderId="0" xfId="0" applyFont="1" applyFill="1" applyAlignment="1">
      <alignment horizontal="left"/>
    </xf>
    <xf numFmtId="0" fontId="16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7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6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257176</xdr:colOff>
      <xdr:row>4</xdr:row>
      <xdr:rowOff>28575</xdr:rowOff>
    </xdr:to>
    <xdr:pic>
      <xdr:nvPicPr>
        <xdr:cNvPr id="2" name="Billede 1" descr="SIDELOGO kopi.png  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78105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Normal="100" workbookViewId="0">
      <selection activeCell="F1" sqref="F1"/>
    </sheetView>
  </sheetViews>
  <sheetFormatPr defaultRowHeight="15"/>
  <cols>
    <col min="1" max="1" width="7.85546875" customWidth="1"/>
    <col min="2" max="2" width="5" customWidth="1"/>
    <col min="3" max="3" width="18.42578125" customWidth="1"/>
    <col min="5" max="5" width="13.28515625" bestFit="1" customWidth="1"/>
    <col min="6" max="6" width="23.42578125" customWidth="1"/>
    <col min="7" max="7" width="7.42578125" bestFit="1" customWidth="1"/>
    <col min="8" max="8" width="9.140625" hidden="1" customWidth="1"/>
  </cols>
  <sheetData>
    <row r="1" spans="1:8" s="1" customFormat="1" ht="18.75">
      <c r="A1" s="62"/>
      <c r="B1" s="63" t="s">
        <v>39</v>
      </c>
      <c r="C1" s="63"/>
      <c r="D1" s="63"/>
      <c r="E1" s="63"/>
      <c r="F1" s="64"/>
      <c r="G1" s="62"/>
    </row>
    <row r="3" spans="1:8">
      <c r="B3" s="2"/>
      <c r="C3" s="3" t="s">
        <v>0</v>
      </c>
      <c r="D3" s="54"/>
      <c r="E3" s="55"/>
      <c r="F3" s="56"/>
    </row>
    <row r="5" spans="1:8">
      <c r="A5" s="57" t="s">
        <v>1</v>
      </c>
      <c r="B5" s="57"/>
      <c r="C5" s="57"/>
      <c r="D5" s="58"/>
      <c r="E5" s="59"/>
      <c r="F5" s="44"/>
      <c r="G5" s="4"/>
    </row>
    <row r="7" spans="1:8">
      <c r="A7" s="5" t="s">
        <v>2</v>
      </c>
      <c r="B7" s="60" t="s">
        <v>3</v>
      </c>
      <c r="C7" s="60"/>
      <c r="D7" s="5" t="s">
        <v>4</v>
      </c>
      <c r="E7" s="61" t="str">
        <f>+IF(E5=""," ",E5)</f>
        <v xml:space="preserve"> </v>
      </c>
      <c r="F7" s="61"/>
      <c r="G7" s="6"/>
    </row>
    <row r="8" spans="1:8">
      <c r="A8" s="7"/>
      <c r="B8" s="7"/>
      <c r="C8" s="8"/>
      <c r="D8" s="7"/>
      <c r="E8" s="6"/>
      <c r="F8" s="6"/>
      <c r="G8" s="6"/>
    </row>
    <row r="9" spans="1:8" ht="15.75" thickBot="1">
      <c r="A9" s="9" t="s">
        <v>5</v>
      </c>
      <c r="B9" s="47"/>
      <c r="C9" s="48"/>
      <c r="D9" s="6" t="s">
        <v>6</v>
      </c>
      <c r="E9" s="10" t="s">
        <v>7</v>
      </c>
      <c r="F9" s="11">
        <f>+B9*2</f>
        <v>0</v>
      </c>
      <c r="G9" s="12" t="s">
        <v>8</v>
      </c>
    </row>
    <row r="10" spans="1:8" ht="15.75" thickTop="1">
      <c r="A10" s="13"/>
      <c r="B10" s="13"/>
      <c r="C10" s="6"/>
      <c r="D10" s="6"/>
      <c r="E10" s="3"/>
      <c r="F10" s="6"/>
      <c r="G10" s="12"/>
    </row>
    <row r="11" spans="1:8">
      <c r="A11" s="49" t="s">
        <v>9</v>
      </c>
      <c r="B11" s="49"/>
      <c r="C11" s="49"/>
      <c r="D11" s="49"/>
      <c r="E11" s="49"/>
      <c r="F11" s="14">
        <v>1.94</v>
      </c>
      <c r="G11" s="12" t="s">
        <v>10</v>
      </c>
    </row>
    <row r="12" spans="1:8">
      <c r="A12" s="15"/>
      <c r="B12" s="15"/>
      <c r="C12" s="6"/>
      <c r="D12" s="15"/>
      <c r="E12" s="6"/>
    </row>
    <row r="13" spans="1:8" s="17" customFormat="1">
      <c r="A13" s="50" t="s">
        <v>11</v>
      </c>
      <c r="B13" s="50"/>
      <c r="C13" s="50"/>
      <c r="D13" s="51" t="s">
        <v>12</v>
      </c>
      <c r="E13" s="52"/>
      <c r="F13" s="16">
        <v>0</v>
      </c>
      <c r="G13" s="17" t="s">
        <v>13</v>
      </c>
      <c r="H13" s="17">
        <f>+IF(F13&gt;0,$F$9*$F$11,0)</f>
        <v>0</v>
      </c>
    </row>
    <row r="14" spans="1:8">
      <c r="A14" t="s">
        <v>14</v>
      </c>
      <c r="F14" s="18"/>
      <c r="G14" t="s">
        <v>15</v>
      </c>
    </row>
    <row r="15" spans="1:8">
      <c r="A15" t="s">
        <v>16</v>
      </c>
      <c r="F15" s="18"/>
      <c r="G15" t="s">
        <v>15</v>
      </c>
    </row>
    <row r="16" spans="1:8">
      <c r="F16" s="19"/>
    </row>
    <row r="17" spans="1:11">
      <c r="A17" s="50" t="s">
        <v>17</v>
      </c>
      <c r="B17" s="50"/>
      <c r="C17" s="50"/>
      <c r="D17" s="53" t="s">
        <v>12</v>
      </c>
      <c r="E17" s="52"/>
      <c r="F17" s="16">
        <v>0</v>
      </c>
      <c r="G17" s="17" t="s">
        <v>13</v>
      </c>
      <c r="H17" s="17">
        <f>+IF(F17&gt;0,$F$9*$F$11,0)</f>
        <v>0</v>
      </c>
    </row>
    <row r="18" spans="1:11">
      <c r="A18" t="s">
        <v>14</v>
      </c>
      <c r="F18" s="18"/>
      <c r="G18" t="s">
        <v>15</v>
      </c>
      <c r="K18" s="20"/>
    </row>
    <row r="19" spans="1:11">
      <c r="A19" t="s">
        <v>16</v>
      </c>
      <c r="F19" s="18"/>
      <c r="G19" t="s">
        <v>15</v>
      </c>
    </row>
    <row r="20" spans="1:11">
      <c r="F20" s="19"/>
    </row>
    <row r="21" spans="1:11">
      <c r="A21" s="50" t="s">
        <v>18</v>
      </c>
      <c r="B21" s="50"/>
      <c r="C21" s="50"/>
      <c r="D21" s="53" t="s">
        <v>12</v>
      </c>
      <c r="E21" s="52"/>
      <c r="F21" s="16">
        <v>0</v>
      </c>
      <c r="G21" s="17" t="s">
        <v>13</v>
      </c>
      <c r="H21" s="17">
        <f>+IF(F21&gt;0,$F$9*$F$11,0)</f>
        <v>0</v>
      </c>
    </row>
    <row r="22" spans="1:11">
      <c r="A22" t="s">
        <v>14</v>
      </c>
      <c r="F22" s="18"/>
      <c r="G22" t="s">
        <v>15</v>
      </c>
    </row>
    <row r="23" spans="1:11">
      <c r="A23" t="s">
        <v>16</v>
      </c>
      <c r="F23" s="18"/>
      <c r="G23" t="s">
        <v>15</v>
      </c>
    </row>
    <row r="24" spans="1:11" ht="8.1" customHeight="1">
      <c r="F24" s="19"/>
    </row>
    <row r="25" spans="1:11" s="23" customFormat="1">
      <c r="A25" s="21"/>
      <c r="B25" s="22" t="s">
        <v>19</v>
      </c>
      <c r="D25" s="22"/>
      <c r="E25" s="22"/>
    </row>
    <row r="26" spans="1:11">
      <c r="B26" s="43"/>
      <c r="C26" s="45"/>
      <c r="D26" s="45"/>
      <c r="E26" s="44"/>
      <c r="F26" s="16"/>
      <c r="G26" t="s">
        <v>15</v>
      </c>
    </row>
    <row r="27" spans="1:11">
      <c r="B27" s="43"/>
      <c r="C27" s="45"/>
      <c r="D27" s="45"/>
      <c r="E27" s="44"/>
      <c r="F27" s="16"/>
      <c r="G27" t="s">
        <v>15</v>
      </c>
    </row>
    <row r="28" spans="1:11" ht="8.1" customHeight="1">
      <c r="C28" s="6"/>
      <c r="D28" s="6"/>
      <c r="E28" s="6"/>
    </row>
    <row r="29" spans="1:11">
      <c r="F29" s="24" t="s">
        <v>20</v>
      </c>
    </row>
    <row r="30" spans="1:11">
      <c r="A30" s="25" t="s">
        <v>21</v>
      </c>
      <c r="B30" s="26">
        <f>+F13+F17+F21</f>
        <v>0</v>
      </c>
      <c r="C30" t="s">
        <v>22</v>
      </c>
      <c r="F30" s="20">
        <f>SUM((F14+F15+F18+F19+F22+F23)+H13+H17+H21+F26+F27)/4*3</f>
        <v>0</v>
      </c>
      <c r="G30" t="s">
        <v>23</v>
      </c>
    </row>
    <row r="31" spans="1:11" ht="8.1" customHeight="1"/>
    <row r="32" spans="1:11">
      <c r="A32" s="4"/>
      <c r="B32" s="43"/>
      <c r="C32" s="45"/>
      <c r="D32" s="44"/>
      <c r="E32" s="4"/>
      <c r="F32" s="20" t="str">
        <f>+IF(B32="","",$F$30/$B$30)</f>
        <v/>
      </c>
      <c r="G32" t="s">
        <v>23</v>
      </c>
    </row>
    <row r="33" spans="1:7">
      <c r="A33" s="4"/>
      <c r="B33" s="43"/>
      <c r="C33" s="45"/>
      <c r="D33" s="44"/>
      <c r="E33" s="4"/>
      <c r="F33" s="20" t="str">
        <f t="shared" ref="F33:F43" si="0">+IF(B33="","",$F$30/$B$30)</f>
        <v/>
      </c>
      <c r="G33" t="s">
        <v>23</v>
      </c>
    </row>
    <row r="34" spans="1:7">
      <c r="A34" s="4"/>
      <c r="B34" s="43"/>
      <c r="C34" s="45"/>
      <c r="D34" s="44"/>
      <c r="E34" s="4"/>
      <c r="F34" s="20" t="str">
        <f t="shared" si="0"/>
        <v/>
      </c>
      <c r="G34" t="s">
        <v>23</v>
      </c>
    </row>
    <row r="35" spans="1:7">
      <c r="A35" s="4"/>
      <c r="B35" s="43"/>
      <c r="C35" s="45"/>
      <c r="D35" s="44"/>
      <c r="E35" s="4"/>
      <c r="F35" s="20" t="str">
        <f t="shared" si="0"/>
        <v/>
      </c>
      <c r="G35" t="s">
        <v>23</v>
      </c>
    </row>
    <row r="36" spans="1:7">
      <c r="A36" s="4"/>
      <c r="B36" s="43"/>
      <c r="C36" s="45"/>
      <c r="D36" s="44"/>
      <c r="E36" s="4"/>
      <c r="F36" s="20" t="str">
        <f t="shared" si="0"/>
        <v/>
      </c>
      <c r="G36" t="s">
        <v>23</v>
      </c>
    </row>
    <row r="37" spans="1:7">
      <c r="A37" s="4"/>
      <c r="B37" s="43"/>
      <c r="C37" s="45"/>
      <c r="D37" s="44"/>
      <c r="E37" s="4"/>
      <c r="F37" s="20" t="str">
        <f t="shared" si="0"/>
        <v/>
      </c>
      <c r="G37" t="s">
        <v>23</v>
      </c>
    </row>
    <row r="38" spans="1:7">
      <c r="A38" s="4"/>
      <c r="B38" s="43"/>
      <c r="C38" s="45"/>
      <c r="D38" s="44"/>
      <c r="E38" s="4"/>
      <c r="F38" s="20" t="str">
        <f t="shared" si="0"/>
        <v/>
      </c>
      <c r="G38" t="s">
        <v>23</v>
      </c>
    </row>
    <row r="39" spans="1:7">
      <c r="A39" s="4"/>
      <c r="B39" s="43"/>
      <c r="C39" s="45"/>
      <c r="D39" s="44"/>
      <c r="E39" s="4"/>
      <c r="F39" s="20" t="str">
        <f t="shared" si="0"/>
        <v/>
      </c>
      <c r="G39" t="s">
        <v>23</v>
      </c>
    </row>
    <row r="40" spans="1:7">
      <c r="A40" s="4"/>
      <c r="B40" s="43"/>
      <c r="C40" s="45"/>
      <c r="D40" s="44"/>
      <c r="E40" s="4"/>
      <c r="F40" s="20" t="str">
        <f t="shared" si="0"/>
        <v/>
      </c>
      <c r="G40" t="s">
        <v>23</v>
      </c>
    </row>
    <row r="41" spans="1:7">
      <c r="A41" s="4"/>
      <c r="B41" s="43"/>
      <c r="C41" s="45"/>
      <c r="D41" s="44"/>
      <c r="E41" s="4"/>
      <c r="F41" s="20" t="str">
        <f t="shared" si="0"/>
        <v/>
      </c>
      <c r="G41" t="s">
        <v>23</v>
      </c>
    </row>
    <row r="42" spans="1:7">
      <c r="A42" s="4"/>
      <c r="B42" s="43"/>
      <c r="C42" s="45"/>
      <c r="D42" s="44"/>
      <c r="E42" s="4"/>
      <c r="F42" s="20" t="str">
        <f t="shared" si="0"/>
        <v/>
      </c>
      <c r="G42" t="s">
        <v>23</v>
      </c>
    </row>
    <row r="43" spans="1:7">
      <c r="A43" s="4"/>
      <c r="B43" s="43"/>
      <c r="C43" s="45"/>
      <c r="D43" s="44"/>
      <c r="E43" s="4"/>
      <c r="F43" s="20" t="str">
        <f t="shared" si="0"/>
        <v/>
      </c>
      <c r="G43" t="s">
        <v>23</v>
      </c>
    </row>
    <row r="44" spans="1:7">
      <c r="A44" s="4"/>
      <c r="B44" s="27"/>
      <c r="C44" s="27"/>
      <c r="D44" s="27"/>
      <c r="E44" s="4"/>
      <c r="F44" s="20"/>
    </row>
    <row r="45" spans="1:7">
      <c r="A45" s="46" t="s">
        <v>24</v>
      </c>
      <c r="B45" s="46"/>
      <c r="C45" s="46"/>
      <c r="E45" s="4"/>
      <c r="F45" s="20"/>
    </row>
    <row r="46" spans="1:7">
      <c r="A46" s="42" t="s">
        <v>25</v>
      </c>
      <c r="B46" s="42"/>
      <c r="C46" s="43"/>
      <c r="D46" s="44"/>
      <c r="E46" s="4" t="s">
        <v>26</v>
      </c>
      <c r="F46" s="16"/>
      <c r="G46" s="6"/>
    </row>
    <row r="47" spans="1:7">
      <c r="A47" s="28"/>
      <c r="B47" s="28"/>
      <c r="C47" s="27"/>
      <c r="D47" s="27"/>
      <c r="E47" s="4"/>
      <c r="F47" s="19"/>
      <c r="G47" s="6"/>
    </row>
    <row r="48" spans="1:7" ht="15.75" thickBot="1">
      <c r="A48" s="28"/>
      <c r="B48" s="28"/>
      <c r="D48" s="38" t="s">
        <v>27</v>
      </c>
      <c r="E48" s="38"/>
      <c r="F48" s="29">
        <f>+C53+C54</f>
        <v>0</v>
      </c>
      <c r="G48" s="6" t="s">
        <v>15</v>
      </c>
    </row>
    <row r="49" spans="1:7" ht="15.75" thickTop="1">
      <c r="A49" s="28"/>
      <c r="B49" s="28"/>
      <c r="C49" s="27"/>
      <c r="D49" s="27"/>
      <c r="E49" s="4"/>
      <c r="F49" s="30"/>
      <c r="G49" s="6"/>
    </row>
    <row r="50" spans="1:7">
      <c r="A50" s="35"/>
      <c r="B50" s="35"/>
      <c r="C50" s="36"/>
      <c r="D50" s="27"/>
      <c r="E50" s="39"/>
      <c r="F50" s="39"/>
      <c r="G50" s="6"/>
    </row>
    <row r="51" spans="1:7">
      <c r="A51" s="40" t="s">
        <v>37</v>
      </c>
      <c r="B51" s="40"/>
      <c r="C51" s="40"/>
      <c r="D51" s="4"/>
      <c r="E51" s="40" t="s">
        <v>38</v>
      </c>
      <c r="F51" s="40"/>
      <c r="G51" s="6"/>
    </row>
    <row r="52" spans="1:7">
      <c r="A52" s="28"/>
      <c r="B52" s="28"/>
      <c r="C52" s="27"/>
      <c r="D52" s="27"/>
      <c r="G52" s="6"/>
    </row>
    <row r="53" spans="1:7" s="34" customFormat="1" ht="12">
      <c r="A53" s="41" t="s">
        <v>28</v>
      </c>
      <c r="B53" s="41"/>
      <c r="C53" s="31">
        <f>+H13+H17+H21+F14+F15+F18+F19+F23+F22+F26+F27</f>
        <v>0</v>
      </c>
      <c r="D53" s="32" t="s">
        <v>15</v>
      </c>
      <c r="E53" s="33"/>
      <c r="F53" s="32"/>
      <c r="G53" s="32"/>
    </row>
    <row r="54" spans="1:7" s="34" customFormat="1" ht="12">
      <c r="A54" s="37" t="s">
        <v>20</v>
      </c>
      <c r="B54" s="37"/>
      <c r="C54" s="31">
        <f>+F30*-1</f>
        <v>0</v>
      </c>
      <c r="D54" s="32" t="s">
        <v>15</v>
      </c>
      <c r="E54" s="33" t="s">
        <v>29</v>
      </c>
      <c r="F54" s="32"/>
      <c r="G54" s="32"/>
    </row>
    <row r="55" spans="1:7" s="34" customFormat="1" ht="12">
      <c r="A55" s="37" t="s">
        <v>30</v>
      </c>
      <c r="B55" s="37"/>
      <c r="C55" s="31">
        <f>+H13+H17+H21</f>
        <v>0</v>
      </c>
      <c r="D55" s="32" t="s">
        <v>15</v>
      </c>
      <c r="E55" s="33" t="s">
        <v>31</v>
      </c>
      <c r="F55" s="32"/>
      <c r="G55" s="32"/>
    </row>
    <row r="56" spans="1:7" s="34" customFormat="1" ht="12">
      <c r="A56" s="37" t="s">
        <v>32</v>
      </c>
      <c r="B56" s="37"/>
      <c r="C56" s="32">
        <f>+F14+F15+F18+F19+F22+F23</f>
        <v>0</v>
      </c>
      <c r="D56" s="32" t="s">
        <v>15</v>
      </c>
      <c r="E56" s="33" t="s">
        <v>31</v>
      </c>
      <c r="F56" s="32"/>
      <c r="G56" s="32"/>
    </row>
    <row r="57" spans="1:7" s="34" customFormat="1" ht="12">
      <c r="A57" s="37" t="s">
        <v>33</v>
      </c>
      <c r="B57" s="37"/>
      <c r="C57" s="32">
        <f>+F26+F27</f>
        <v>0</v>
      </c>
      <c r="D57" s="32" t="s">
        <v>15</v>
      </c>
      <c r="E57" s="33" t="s">
        <v>34</v>
      </c>
      <c r="F57" s="32"/>
      <c r="G57" s="32"/>
    </row>
    <row r="58" spans="1:7" s="34" customFormat="1" ht="12">
      <c r="A58" s="37" t="s">
        <v>35</v>
      </c>
      <c r="B58" s="37"/>
      <c r="C58" s="31">
        <f>+(C53+C54)*-1</f>
        <v>0</v>
      </c>
      <c r="D58" s="32" t="s">
        <v>15</v>
      </c>
      <c r="E58" s="33" t="s">
        <v>36</v>
      </c>
      <c r="F58" s="32"/>
      <c r="G58" s="32"/>
    </row>
  </sheetData>
  <sheetProtection password="B517" sheet="1" objects="1" scenarios="1"/>
  <mergeCells count="41">
    <mergeCell ref="D3:F3"/>
    <mergeCell ref="A5:D5"/>
    <mergeCell ref="E5:F5"/>
    <mergeCell ref="B7:C7"/>
    <mergeCell ref="E7:F7"/>
    <mergeCell ref="B1:E1"/>
    <mergeCell ref="B33:D33"/>
    <mergeCell ref="B9:C9"/>
    <mergeCell ref="A11:E11"/>
    <mergeCell ref="A13:C13"/>
    <mergeCell ref="D13:E13"/>
    <mergeCell ref="A17:C17"/>
    <mergeCell ref="D17:E17"/>
    <mergeCell ref="A21:C21"/>
    <mergeCell ref="D21:E21"/>
    <mergeCell ref="B26:E26"/>
    <mergeCell ref="B27:E27"/>
    <mergeCell ref="B32:D32"/>
    <mergeCell ref="A46:B46"/>
    <mergeCell ref="C46:D46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5:C45"/>
    <mergeCell ref="A55:B55"/>
    <mergeCell ref="A56:B56"/>
    <mergeCell ref="A57:B57"/>
    <mergeCell ref="A58:B58"/>
    <mergeCell ref="D48:E48"/>
    <mergeCell ref="E50:F50"/>
    <mergeCell ref="E51:F51"/>
    <mergeCell ref="A53:B53"/>
    <mergeCell ref="A54:B54"/>
    <mergeCell ref="A51:C5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2017-06-04T12:01:13Z</cp:lastPrinted>
  <dcterms:created xsi:type="dcterms:W3CDTF">2017-05-08T19:16:49Z</dcterms:created>
  <dcterms:modified xsi:type="dcterms:W3CDTF">2018-05-17T08:14:57Z</dcterms:modified>
</cp:coreProperties>
</file>