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uger\Desktop\"/>
    </mc:Choice>
  </mc:AlternateContent>
  <xr:revisionPtr revIDLastSave="0" documentId="13_ncr:1_{752CE018-B85A-4097-858C-B6B33DCA5195}" xr6:coauthVersionLast="44" xr6:coauthVersionMax="44" xr10:uidLastSave="{00000000-0000-0000-0000-000000000000}"/>
  <bookViews>
    <workbookView xWindow="-120" yWindow="-120" windowWidth="24240" windowHeight="13140" xr2:uid="{00000000-000D-0000-FFFF-FFFF00000000}"/>
  </bookViews>
  <sheets>
    <sheet name="Ark1" sheetId="1" r:id="rId1"/>
    <sheet name="Ark2" sheetId="2" r:id="rId2"/>
    <sheet name="Ar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5" i="1" l="1"/>
  <c r="H42" i="1"/>
  <c r="F47" i="1" l="1"/>
  <c r="F48" i="1"/>
  <c r="F49" i="1"/>
  <c r="F50" i="1"/>
  <c r="B33" i="1"/>
  <c r="F46" i="1" l="1"/>
  <c r="F45" i="1"/>
  <c r="F44" i="1"/>
  <c r="F43" i="1"/>
  <c r="F42" i="1"/>
  <c r="F9" i="1"/>
  <c r="E7" i="1"/>
  <c r="J17" i="1" l="1"/>
  <c r="J25" i="1"/>
  <c r="J21" i="1"/>
  <c r="J13" i="1"/>
  <c r="J27" i="1" l="1"/>
  <c r="H39" i="1" s="1"/>
  <c r="D32" i="1"/>
  <c r="F33" i="1"/>
  <c r="H36" i="1" s="1"/>
  <c r="F41" i="1"/>
  <c r="F39" i="1"/>
  <c r="F37" i="1"/>
  <c r="F35" i="1"/>
  <c r="F40" i="1"/>
  <c r="F38" i="1"/>
  <c r="F36" i="1"/>
  <c r="F55" i="1" l="1"/>
  <c r="H4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Bruger</author>
  </authors>
  <commentList>
    <comment ref="E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Indsæt: </t>
        </r>
        <r>
          <rPr>
            <sz val="9"/>
            <color indexed="81"/>
            <rFont val="Tahoma"/>
            <family val="2"/>
          </rPr>
          <t xml:space="preserve">By
</t>
        </r>
      </text>
    </comment>
    <comment ref="B9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Indsæt: 
</t>
        </r>
        <r>
          <rPr>
            <sz val="9"/>
            <color indexed="81"/>
            <rFont val="Tahoma"/>
            <family val="2"/>
          </rPr>
          <t xml:space="preserve">Afstanden fra grøndalMultiCenter til bestemmelsesstedet.
</t>
        </r>
      </text>
    </comment>
    <comment ref="F13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Indsæt:</t>
        </r>
        <r>
          <rPr>
            <sz val="9"/>
            <color indexed="81"/>
            <rFont val="Tahoma"/>
            <family val="2"/>
          </rPr>
          <t xml:space="preserve"> 
Antal personer som kørte i bilen !
</t>
        </r>
      </text>
    </comment>
    <comment ref="F14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Indsæt:</t>
        </r>
        <r>
          <rPr>
            <sz val="9"/>
            <color indexed="81"/>
            <rFont val="Tahoma"/>
            <family val="2"/>
          </rPr>
          <t xml:space="preserve">
Indsæt billet-prisen !
</t>
        </r>
      </text>
    </comment>
    <comment ref="F15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Indsæt:</t>
        </r>
        <r>
          <rPr>
            <sz val="9"/>
            <color indexed="81"/>
            <rFont val="Tahoma"/>
            <family val="2"/>
          </rPr>
          <t xml:space="preserve">
Indsæt billet-prisen !
</t>
        </r>
      </text>
    </comment>
    <comment ref="F17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Indsæt:</t>
        </r>
        <r>
          <rPr>
            <sz val="9"/>
            <color indexed="81"/>
            <rFont val="Tahoma"/>
            <family val="2"/>
          </rPr>
          <t xml:space="preserve"> 
Antal personer som kørte i bilen !
</t>
        </r>
      </text>
    </comment>
    <comment ref="F18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Indsæt:</t>
        </r>
        <r>
          <rPr>
            <sz val="9"/>
            <color indexed="81"/>
            <rFont val="Tahoma"/>
            <family val="2"/>
          </rPr>
          <t xml:space="preserve">
Indsæt billet-prisen !
</t>
        </r>
      </text>
    </comment>
    <comment ref="F19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Indsæt:</t>
        </r>
        <r>
          <rPr>
            <sz val="9"/>
            <color indexed="81"/>
            <rFont val="Tahoma"/>
            <family val="2"/>
          </rPr>
          <t xml:space="preserve">
Indsæt billet-prisen !
</t>
        </r>
      </text>
    </comment>
    <comment ref="F21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Indsæt:</t>
        </r>
        <r>
          <rPr>
            <sz val="9"/>
            <color indexed="81"/>
            <rFont val="Tahoma"/>
            <family val="2"/>
          </rPr>
          <t xml:space="preserve"> 
Antal personer som kørte i bilen !
</t>
        </r>
      </text>
    </comment>
    <comment ref="F22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Indsæt:</t>
        </r>
        <r>
          <rPr>
            <sz val="9"/>
            <color indexed="81"/>
            <rFont val="Tahoma"/>
            <family val="2"/>
          </rPr>
          <t xml:space="preserve">
Indsæt billet-prisen !
</t>
        </r>
      </text>
    </comment>
    <comment ref="F23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Indsæt:</t>
        </r>
        <r>
          <rPr>
            <sz val="9"/>
            <color indexed="81"/>
            <rFont val="Tahoma"/>
            <family val="2"/>
          </rPr>
          <t xml:space="preserve">
Indsæt billet-prisen !
</t>
        </r>
      </text>
    </comment>
    <comment ref="F25" authorId="0" shapeId="0" xr:uid="{180BA787-09E6-41D1-B181-396B7DC66B5A}">
      <text>
        <r>
          <rPr>
            <b/>
            <sz val="9"/>
            <color indexed="81"/>
            <rFont val="Tahoma"/>
            <family val="2"/>
          </rPr>
          <t>Indsæt:</t>
        </r>
        <r>
          <rPr>
            <sz val="9"/>
            <color indexed="81"/>
            <rFont val="Tahoma"/>
            <family val="2"/>
          </rPr>
          <t xml:space="preserve"> 
Antal personer som kørte i bilen !
</t>
        </r>
      </text>
    </comment>
    <comment ref="F26" authorId="0" shapeId="0" xr:uid="{C4F01AB1-9695-4717-912D-64EC0ACA4687}">
      <text>
        <r>
          <rPr>
            <b/>
            <sz val="9"/>
            <color indexed="81"/>
            <rFont val="Tahoma"/>
            <family val="2"/>
          </rPr>
          <t>Indsæt:</t>
        </r>
        <r>
          <rPr>
            <sz val="9"/>
            <color indexed="81"/>
            <rFont val="Tahoma"/>
            <family val="2"/>
          </rPr>
          <t xml:space="preserve">
Indsæt billet-prisen !
</t>
        </r>
      </text>
    </comment>
    <comment ref="F27" authorId="0" shapeId="0" xr:uid="{3D360B85-02E1-43EC-A5BD-A96EE7CFFD42}">
      <text>
        <r>
          <rPr>
            <b/>
            <sz val="9"/>
            <color indexed="81"/>
            <rFont val="Tahoma"/>
            <family val="2"/>
          </rPr>
          <t>Indsæt:</t>
        </r>
        <r>
          <rPr>
            <sz val="9"/>
            <color indexed="81"/>
            <rFont val="Tahoma"/>
            <family val="2"/>
          </rPr>
          <t xml:space="preserve">
Indsæt billet-prisen !
</t>
        </r>
      </text>
    </comment>
    <comment ref="F29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Indsæt:</t>
        </r>
        <r>
          <rPr>
            <sz val="9"/>
            <color indexed="81"/>
            <rFont val="Tahoma"/>
            <family val="2"/>
          </rPr>
          <t xml:space="preserve">
Beløbet !</t>
        </r>
      </text>
    </comment>
    <comment ref="B35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Indsæt:</t>
        </r>
        <r>
          <rPr>
            <sz val="9"/>
            <color indexed="81"/>
            <rFont val="Tahoma"/>
            <family val="2"/>
          </rPr>
          <t xml:space="preserve">
Navnene på alle de personer som var i bilerne.
</t>
        </r>
      </text>
    </comment>
    <comment ref="C53" authorId="0" shapeId="0" xr:uid="{00000000-0006-0000-0000-000019000000}">
      <text>
        <r>
          <rPr>
            <b/>
            <sz val="9"/>
            <color indexed="81"/>
            <rFont val="Tahoma"/>
            <family val="2"/>
          </rPr>
          <t>Indsæt:</t>
        </r>
        <r>
          <rPr>
            <sz val="9"/>
            <color indexed="81"/>
            <rFont val="Tahoma"/>
            <family val="2"/>
          </rPr>
          <t xml:space="preserve">
Personen som afregner med resten af deltagerne !</t>
        </r>
      </text>
    </comment>
    <comment ref="F53" authorId="0" shapeId="0" xr:uid="{00000000-0006-0000-0000-00001A000000}">
      <text>
        <r>
          <rPr>
            <b/>
            <sz val="9"/>
            <color indexed="81"/>
            <rFont val="Tahoma"/>
            <family val="2"/>
          </rPr>
          <t>Indsæt:</t>
        </r>
        <r>
          <rPr>
            <sz val="9"/>
            <color indexed="81"/>
            <rFont val="Tahoma"/>
            <family val="2"/>
          </rPr>
          <t xml:space="preserve">
Det reg. og konto nr. som pengene skal overføres til !</t>
        </r>
      </text>
    </comment>
    <comment ref="E58" authorId="0" shapeId="0" xr:uid="{00000000-0006-0000-0000-00001B000000}">
      <text>
        <r>
          <rPr>
            <b/>
            <sz val="9"/>
            <color indexed="81"/>
            <rFont val="Tahoma"/>
            <family val="2"/>
          </rPr>
          <t>1. Udskriv opgørelsen. 
2. Underskriv den udskrevne opgørelse
3. Send eller aflever den til kassereren sammen med de øvrige dokumenter</t>
        </r>
      </text>
    </comment>
  </commentList>
</comments>
</file>

<file path=xl/sharedStrings.xml><?xml version="1.0" encoding="utf-8"?>
<sst xmlns="http://schemas.openxmlformats.org/spreadsheetml/2006/main" count="77" uniqueCount="39">
  <si>
    <t>Afdeling:</t>
  </si>
  <si>
    <r>
      <t xml:space="preserve">Stævne afholdt i </t>
    </r>
    <r>
      <rPr>
        <b/>
        <i/>
        <sz val="8"/>
        <color theme="3"/>
        <rFont val="Calibri"/>
        <family val="2"/>
        <scheme val="minor"/>
      </rPr>
      <t>(indbydelse/invitation vedlagt)</t>
    </r>
  </si>
  <si>
    <t>Fra:</t>
  </si>
  <si>
    <t>GrøndalMultiCenter</t>
  </si>
  <si>
    <t>Til:</t>
  </si>
  <si>
    <t>Afstand:</t>
  </si>
  <si>
    <t>Km.</t>
  </si>
  <si>
    <t>I alt:</t>
  </si>
  <si>
    <t>km.</t>
  </si>
  <si>
    <t>Skattevæsenets km-takst:</t>
  </si>
  <si>
    <t>kr./km.</t>
  </si>
  <si>
    <t>Bil nr. 1</t>
  </si>
  <si>
    <t>Antal i bilen:</t>
  </si>
  <si>
    <t>pers.</t>
  </si>
  <si>
    <r>
      <t xml:space="preserve">Broafgift/Færgebillet udrejse </t>
    </r>
    <r>
      <rPr>
        <sz val="8"/>
        <color theme="1"/>
        <rFont val="Calibri"/>
        <family val="2"/>
        <scheme val="minor"/>
      </rPr>
      <t>(Kvittering vedlagt)</t>
    </r>
  </si>
  <si>
    <t>kr.</t>
  </si>
  <si>
    <r>
      <t>Broafgift/Færgebillet hjemrejserejse</t>
    </r>
    <r>
      <rPr>
        <sz val="11"/>
        <color theme="3"/>
        <rFont val="Calibri"/>
        <family val="2"/>
        <scheme val="minor"/>
      </rPr>
      <t xml:space="preserve"> </t>
    </r>
    <r>
      <rPr>
        <sz val="8"/>
        <color theme="3"/>
        <rFont val="Calibri"/>
        <family val="2"/>
        <scheme val="minor"/>
      </rPr>
      <t>(Kvittering vedlagt)</t>
    </r>
  </si>
  <si>
    <t>Bil nr. 2</t>
  </si>
  <si>
    <t>Bil nr. 3</t>
  </si>
  <si>
    <t>Andre udgifter vedr. transport</t>
  </si>
  <si>
    <t>Egenbetaling:</t>
  </si>
  <si>
    <t>Alle de</t>
  </si>
  <si>
    <t>personers navne:</t>
  </si>
  <si>
    <t>Kr.</t>
  </si>
  <si>
    <t>Afregning sker med</t>
  </si>
  <si>
    <t>Navn</t>
  </si>
  <si>
    <t>Reg./konto</t>
  </si>
  <si>
    <t>Hvor der indsættes</t>
  </si>
  <si>
    <t>Afdelingslederens underskrift</t>
  </si>
  <si>
    <t>Beløbsmodtagers underskrift</t>
  </si>
  <si>
    <t>Transportomkostning til stævner den:</t>
  </si>
  <si>
    <t>Bil nr. 4</t>
  </si>
  <si>
    <t>Omkostninger i alt kr.:</t>
  </si>
  <si>
    <t>Konto 1910</t>
  </si>
  <si>
    <t>Bogføring:</t>
  </si>
  <si>
    <t>Konto 1570</t>
  </si>
  <si>
    <t>Konto 1940</t>
  </si>
  <si>
    <t>Konto 1980</t>
  </si>
  <si>
    <t>Bank konto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</si>
</sst>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name val="Calibri"/>
      <family val="2"/>
      <scheme val="minor"/>
    </font>
    <font>
      <i/>
      <sz val="14"/>
      <color rgb="FF0070C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8"/>
      <color theme="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sz val="8"/>
      <color theme="3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3" fillId="0" borderId="0" xfId="0" applyFont="1"/>
    <xf numFmtId="0" fontId="0" fillId="0" borderId="0" xfId="0" applyBorder="1" applyAlignment="1"/>
    <xf numFmtId="0" fontId="0" fillId="0" borderId="0" xfId="0" applyBorder="1"/>
    <xf numFmtId="0" fontId="0" fillId="0" borderId="0" xfId="0" applyFill="1" applyBorder="1"/>
    <xf numFmtId="0" fontId="0" fillId="0" borderId="0" xfId="0" applyFont="1"/>
    <xf numFmtId="3" fontId="7" fillId="0" borderId="6" xfId="0" applyNumberFormat="1" applyFont="1" applyBorder="1" applyProtection="1">
      <protection locked="0"/>
    </xf>
    <xf numFmtId="3" fontId="0" fillId="0" borderId="0" xfId="0" applyNumberFormat="1"/>
    <xf numFmtId="0" fontId="0" fillId="0" borderId="0" xfId="0" applyFill="1"/>
    <xf numFmtId="0" fontId="2" fillId="0" borderId="0" xfId="0" applyFont="1" applyBorder="1" applyAlignment="1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0" fillId="0" borderId="0" xfId="0" applyProtection="1"/>
    <xf numFmtId="0" fontId="4" fillId="0" borderId="0" xfId="0" applyFont="1" applyBorder="1" applyAlignment="1" applyProtection="1"/>
    <xf numFmtId="0" fontId="4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7" fillId="0" borderId="3" xfId="0" applyFont="1" applyBorder="1" applyAlignment="1" applyProtection="1">
      <alignment horizontal="left"/>
    </xf>
    <xf numFmtId="0" fontId="0" fillId="0" borderId="0" xfId="0" applyBorder="1" applyAlignment="1" applyProtection="1"/>
    <xf numFmtId="0" fontId="5" fillId="0" borderId="0" xfId="0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right"/>
    </xf>
    <xf numFmtId="0" fontId="0" fillId="0" borderId="0" xfId="0" applyBorder="1" applyProtection="1"/>
    <xf numFmtId="0" fontId="4" fillId="0" borderId="0" xfId="0" applyFont="1" applyBorder="1" applyAlignment="1" applyProtection="1">
      <alignment horizontal="center"/>
    </xf>
    <xf numFmtId="0" fontId="5" fillId="0" borderId="0" xfId="0" applyFont="1" applyBorder="1" applyProtection="1"/>
    <xf numFmtId="0" fontId="9" fillId="0" borderId="0" xfId="0" applyFont="1" applyBorder="1" applyAlignment="1" applyProtection="1">
      <alignment horizontal="left"/>
    </xf>
    <xf numFmtId="0" fontId="9" fillId="0" borderId="0" xfId="0" applyFont="1" applyAlignment="1" applyProtection="1">
      <alignment horizontal="right"/>
    </xf>
    <xf numFmtId="0" fontId="7" fillId="0" borderId="4" xfId="0" applyFont="1" applyBorder="1" applyProtection="1"/>
    <xf numFmtId="0" fontId="0" fillId="0" borderId="0" xfId="0" applyFill="1" applyBorder="1" applyProtection="1"/>
    <xf numFmtId="0" fontId="4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right"/>
    </xf>
    <xf numFmtId="0" fontId="8" fillId="0" borderId="0" xfId="0" applyFont="1" applyBorder="1" applyProtection="1"/>
    <xf numFmtId="0" fontId="4" fillId="0" borderId="0" xfId="0" applyFont="1" applyProtection="1"/>
    <xf numFmtId="0" fontId="1" fillId="2" borderId="0" xfId="0" applyFont="1" applyFill="1" applyAlignment="1" applyProtection="1">
      <alignment horizontal="center"/>
    </xf>
    <xf numFmtId="0" fontId="0" fillId="0" borderId="0" xfId="0" applyAlignment="1" applyProtection="1">
      <alignment horizontal="right"/>
    </xf>
    <xf numFmtId="0" fontId="0" fillId="0" borderId="5" xfId="0" applyFont="1" applyBorder="1" applyAlignment="1" applyProtection="1">
      <alignment horizontal="right"/>
    </xf>
    <xf numFmtId="0" fontId="0" fillId="0" borderId="0" xfId="0" applyFont="1" applyProtection="1"/>
    <xf numFmtId="0" fontId="7" fillId="0" borderId="7" xfId="0" applyFont="1" applyBorder="1" applyProtection="1"/>
    <xf numFmtId="0" fontId="0" fillId="0" borderId="0" xfId="0" applyFont="1" applyAlignment="1" applyProtection="1">
      <alignment horizontal="right"/>
    </xf>
    <xf numFmtId="0" fontId="1" fillId="0" borderId="0" xfId="0" applyFont="1" applyFill="1" applyAlignment="1" applyProtection="1">
      <alignment horizontal="center"/>
    </xf>
    <xf numFmtId="0" fontId="1" fillId="0" borderId="0" xfId="0" applyFont="1" applyFill="1" applyAlignment="1" applyProtection="1"/>
    <xf numFmtId="0" fontId="0" fillId="0" borderId="0" xfId="0" applyFill="1" applyProtection="1"/>
    <xf numFmtId="0" fontId="7" fillId="0" borderId="1" xfId="0" applyFont="1" applyBorder="1" applyAlignment="1" applyProtection="1">
      <alignment horizontal="left"/>
    </xf>
    <xf numFmtId="0" fontId="7" fillId="0" borderId="2" xfId="0" applyFont="1" applyBorder="1" applyAlignment="1" applyProtection="1">
      <alignment horizontal="left"/>
    </xf>
    <xf numFmtId="0" fontId="4" fillId="0" borderId="8" xfId="0" applyFont="1" applyBorder="1" applyAlignment="1" applyProtection="1">
      <alignment horizontal="center"/>
    </xf>
    <xf numFmtId="0" fontId="0" fillId="0" borderId="0" xfId="0" applyAlignment="1" applyProtection="1">
      <alignment horizontal="right"/>
    </xf>
    <xf numFmtId="3" fontId="0" fillId="0" borderId="0" xfId="0" applyNumberFormat="1" applyProtection="1"/>
    <xf numFmtId="0" fontId="7" fillId="0" borderId="0" xfId="0" applyFont="1" applyBorder="1" applyAlignment="1" applyProtection="1">
      <alignment horizontal="left"/>
    </xf>
    <xf numFmtId="0" fontId="14" fillId="0" borderId="0" xfId="0" applyFont="1" applyFill="1" applyBorder="1" applyAlignment="1" applyProtection="1">
      <alignment horizontal="left"/>
    </xf>
    <xf numFmtId="0" fontId="0" fillId="0" borderId="0" xfId="0" applyBorder="1" applyAlignment="1" applyProtection="1">
      <alignment horizontal="right"/>
    </xf>
    <xf numFmtId="0" fontId="0" fillId="0" borderId="0" xfId="0" applyBorder="1" applyAlignment="1" applyProtection="1">
      <alignment horizontal="right"/>
    </xf>
    <xf numFmtId="0" fontId="15" fillId="0" borderId="0" xfId="0" applyFont="1" applyBorder="1" applyAlignment="1" applyProtection="1">
      <alignment horizontal="right"/>
    </xf>
    <xf numFmtId="3" fontId="14" fillId="0" borderId="4" xfId="0" applyNumberFormat="1" applyFont="1" applyBorder="1" applyProtection="1"/>
    <xf numFmtId="0" fontId="15" fillId="0" borderId="0" xfId="0" applyFont="1" applyBorder="1" applyAlignment="1" applyProtection="1">
      <alignment horizontal="right"/>
    </xf>
    <xf numFmtId="3" fontId="14" fillId="0" borderId="0" xfId="0" applyNumberFormat="1" applyFont="1" applyBorder="1" applyProtection="1"/>
    <xf numFmtId="0" fontId="7" fillId="0" borderId="0" xfId="0" applyFont="1" applyBorder="1" applyProtection="1"/>
    <xf numFmtId="0" fontId="0" fillId="0" borderId="8" xfId="0" applyBorder="1" applyAlignment="1" applyProtection="1">
      <alignment horizontal="right"/>
    </xf>
    <xf numFmtId="0" fontId="7" fillId="0" borderId="8" xfId="0" applyFont="1" applyBorder="1" applyAlignment="1" applyProtection="1">
      <alignment horizontal="left"/>
    </xf>
    <xf numFmtId="0" fontId="0" fillId="0" borderId="8" xfId="0" applyBorder="1" applyAlignment="1" applyProtection="1">
      <alignment horizontal="center"/>
    </xf>
    <xf numFmtId="0" fontId="10" fillId="0" borderId="7" xfId="0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protection locked="0"/>
    </xf>
    <xf numFmtId="49" fontId="7" fillId="0" borderId="1" xfId="0" applyNumberFormat="1" applyFont="1" applyBorder="1" applyAlignment="1" applyProtection="1">
      <alignment horizontal="left"/>
      <protection locked="0"/>
    </xf>
    <xf numFmtId="49" fontId="7" fillId="0" borderId="3" xfId="0" applyNumberFormat="1" applyFont="1" applyBorder="1" applyAlignment="1" applyProtection="1">
      <alignment horizontal="left"/>
      <protection locked="0"/>
    </xf>
    <xf numFmtId="49" fontId="5" fillId="0" borderId="1" xfId="0" applyNumberFormat="1" applyFont="1" applyBorder="1" applyAlignment="1" applyProtection="1">
      <alignment horizontal="center"/>
      <protection locked="0"/>
    </xf>
    <xf numFmtId="49" fontId="5" fillId="0" borderId="2" xfId="0" applyNumberFormat="1" applyFont="1" applyBorder="1" applyAlignment="1" applyProtection="1">
      <alignment horizontal="center"/>
      <protection locked="0"/>
    </xf>
    <xf numFmtId="49" fontId="5" fillId="0" borderId="3" xfId="0" applyNumberFormat="1" applyFont="1" applyBorder="1" applyAlignment="1" applyProtection="1">
      <alignment horizontal="center"/>
      <protection locked="0"/>
    </xf>
    <xf numFmtId="4" fontId="5" fillId="0" borderId="1" xfId="0" applyNumberFormat="1" applyFont="1" applyBorder="1" applyAlignment="1" applyProtection="1">
      <alignment horizontal="right"/>
      <protection locked="0"/>
    </xf>
    <xf numFmtId="4" fontId="5" fillId="0" borderId="3" xfId="0" applyNumberFormat="1" applyFont="1" applyBorder="1" applyAlignment="1" applyProtection="1">
      <alignment horizontal="right"/>
      <protection locked="0"/>
    </xf>
    <xf numFmtId="4" fontId="7" fillId="0" borderId="6" xfId="0" applyNumberFormat="1" applyFont="1" applyBorder="1" applyProtection="1">
      <protection locked="0"/>
    </xf>
    <xf numFmtId="1" fontId="7" fillId="0" borderId="6" xfId="0" applyNumberFormat="1" applyFont="1" applyBorder="1" applyProtection="1">
      <protection locked="0"/>
    </xf>
    <xf numFmtId="1" fontId="13" fillId="0" borderId="8" xfId="0" applyNumberFormat="1" applyFont="1" applyBorder="1" applyProtection="1"/>
    <xf numFmtId="49" fontId="8" fillId="0" borderId="1" xfId="0" applyNumberFormat="1" applyFont="1" applyBorder="1" applyAlignment="1" applyProtection="1">
      <alignment horizontal="left"/>
    </xf>
    <xf numFmtId="49" fontId="8" fillId="0" borderId="3" xfId="0" applyNumberFormat="1" applyFont="1" applyBorder="1" applyAlignment="1" applyProtection="1">
      <alignment horizontal="left"/>
    </xf>
    <xf numFmtId="0" fontId="0" fillId="3" borderId="0" xfId="0" applyFill="1" applyAlignment="1" applyProtection="1">
      <alignment horizontal="left"/>
    </xf>
    <xf numFmtId="3" fontId="0" fillId="3" borderId="0" xfId="0" applyNumberFormat="1" applyFill="1" applyAlignment="1" applyProtection="1">
      <alignment horizontal="left"/>
    </xf>
    <xf numFmtId="0" fontId="4" fillId="3" borderId="6" xfId="0" applyFont="1" applyFill="1" applyBorder="1" applyAlignment="1" applyProtection="1">
      <alignment horizontal="center"/>
    </xf>
    <xf numFmtId="0" fontId="9" fillId="3" borderId="6" xfId="0" applyFont="1" applyFill="1" applyBorder="1" applyAlignment="1" applyProtection="1">
      <alignment horizontal="center"/>
    </xf>
    <xf numFmtId="4" fontId="9" fillId="3" borderId="6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257176</xdr:colOff>
      <xdr:row>4</xdr:row>
      <xdr:rowOff>57150</xdr:rowOff>
    </xdr:to>
    <xdr:pic>
      <xdr:nvPicPr>
        <xdr:cNvPr id="2" name="Billede 1" descr="SIDELOGO kopi.png  4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" y="0"/>
          <a:ext cx="781050" cy="838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9"/>
  <sheetViews>
    <sheetView showGridLines="0" tabSelected="1" topLeftCell="A29" zoomScaleNormal="100" workbookViewId="0">
      <selection activeCell="C53" sqref="C53:D53"/>
    </sheetView>
  </sheetViews>
  <sheetFormatPr defaultRowHeight="15" x14ac:dyDescent="0.25"/>
  <cols>
    <col min="1" max="1" width="7.85546875" customWidth="1"/>
    <col min="2" max="2" width="5" customWidth="1"/>
    <col min="3" max="3" width="18.42578125" customWidth="1"/>
    <col min="5" max="5" width="13.28515625" bestFit="1" customWidth="1"/>
    <col min="6" max="6" width="23.42578125" customWidth="1"/>
    <col min="7" max="7" width="7.42578125" bestFit="1" customWidth="1"/>
    <col min="8" max="8" width="12.42578125" customWidth="1"/>
    <col min="9" max="9" width="7.42578125" hidden="1" customWidth="1"/>
    <col min="10" max="11" width="9.140625" hidden="1" customWidth="1"/>
    <col min="12" max="12" width="0" hidden="1" customWidth="1"/>
  </cols>
  <sheetData>
    <row r="1" spans="1:10" s="1" customFormat="1" ht="18.75" x14ac:dyDescent="0.3">
      <c r="A1" s="10"/>
      <c r="B1" s="11" t="s">
        <v>30</v>
      </c>
      <c r="C1" s="11"/>
      <c r="D1" s="11"/>
      <c r="E1" s="11"/>
      <c r="F1" s="60"/>
      <c r="G1" s="10"/>
      <c r="H1" s="10"/>
      <c r="I1" s="9"/>
    </row>
    <row r="2" spans="1:10" x14ac:dyDescent="0.25">
      <c r="A2" s="12"/>
      <c r="B2" s="12"/>
      <c r="C2" s="12"/>
      <c r="D2" s="12"/>
      <c r="E2" s="12"/>
      <c r="F2" s="12"/>
      <c r="G2" s="12"/>
      <c r="H2" s="12"/>
    </row>
    <row r="3" spans="1:10" x14ac:dyDescent="0.25">
      <c r="A3" s="12"/>
      <c r="B3" s="13"/>
      <c r="C3" s="14" t="s">
        <v>0</v>
      </c>
      <c r="D3" s="63"/>
      <c r="E3" s="64"/>
      <c r="F3" s="65"/>
      <c r="G3" s="12"/>
      <c r="H3" s="12"/>
    </row>
    <row r="4" spans="1:10" ht="12.75" customHeight="1" x14ac:dyDescent="0.25">
      <c r="A4" s="12"/>
      <c r="B4" s="12"/>
      <c r="C4" s="12"/>
      <c r="D4" s="12"/>
      <c r="E4" s="12"/>
      <c r="F4" s="12"/>
      <c r="G4" s="12"/>
      <c r="H4" s="12"/>
    </row>
    <row r="5" spans="1:10" x14ac:dyDescent="0.25">
      <c r="A5" s="15" t="s">
        <v>1</v>
      </c>
      <c r="B5" s="15"/>
      <c r="C5" s="15"/>
      <c r="D5" s="16"/>
      <c r="E5" s="61"/>
      <c r="F5" s="62"/>
      <c r="G5" s="18"/>
      <c r="H5" s="18"/>
      <c r="I5" s="2"/>
    </row>
    <row r="6" spans="1:10" ht="9" customHeight="1" x14ac:dyDescent="0.25">
      <c r="A6" s="12"/>
      <c r="B6" s="12"/>
      <c r="C6" s="12"/>
      <c r="D6" s="12"/>
      <c r="E6" s="12"/>
      <c r="F6" s="12"/>
      <c r="G6" s="12"/>
      <c r="H6" s="12"/>
    </row>
    <row r="7" spans="1:10" x14ac:dyDescent="0.25">
      <c r="A7" s="19" t="s">
        <v>2</v>
      </c>
      <c r="B7" s="20" t="s">
        <v>3</v>
      </c>
      <c r="C7" s="20"/>
      <c r="D7" s="21" t="s">
        <v>4</v>
      </c>
      <c r="E7" s="71" t="str">
        <f>+IF(E5=""," ",E5)</f>
        <v xml:space="preserve"> </v>
      </c>
      <c r="F7" s="72"/>
      <c r="G7" s="22"/>
      <c r="H7" s="22"/>
      <c r="I7" s="3"/>
    </row>
    <row r="8" spans="1:10" ht="6.75" customHeight="1" x14ac:dyDescent="0.25">
      <c r="A8" s="23"/>
      <c r="B8" s="23"/>
      <c r="C8" s="24"/>
      <c r="D8" s="23"/>
      <c r="E8" s="22"/>
      <c r="F8" s="22"/>
      <c r="G8" s="22"/>
      <c r="H8" s="22"/>
      <c r="I8" s="3"/>
    </row>
    <row r="9" spans="1:10" ht="15.75" thickBot="1" x14ac:dyDescent="0.3">
      <c r="A9" s="25" t="s">
        <v>5</v>
      </c>
      <c r="B9" s="66"/>
      <c r="C9" s="67"/>
      <c r="D9" s="22" t="s">
        <v>6</v>
      </c>
      <c r="E9" s="26" t="s">
        <v>7</v>
      </c>
      <c r="F9" s="27">
        <f>+B9*2</f>
        <v>0</v>
      </c>
      <c r="G9" s="28" t="s">
        <v>8</v>
      </c>
      <c r="H9" s="28"/>
      <c r="I9" s="4"/>
    </row>
    <row r="10" spans="1:10" ht="9" customHeight="1" thickTop="1" x14ac:dyDescent="0.25">
      <c r="A10" s="29"/>
      <c r="B10" s="29"/>
      <c r="C10" s="22"/>
      <c r="D10" s="22"/>
      <c r="E10" s="14"/>
      <c r="F10" s="22"/>
      <c r="G10" s="28"/>
      <c r="H10" s="28"/>
      <c r="I10" s="4"/>
    </row>
    <row r="11" spans="1:10" x14ac:dyDescent="0.25">
      <c r="A11" s="30" t="s">
        <v>9</v>
      </c>
      <c r="B11" s="30"/>
      <c r="C11" s="30"/>
      <c r="D11" s="30"/>
      <c r="E11" s="30"/>
      <c r="F11" s="31">
        <v>1.98</v>
      </c>
      <c r="G11" s="28" t="s">
        <v>10</v>
      </c>
      <c r="H11" s="28"/>
      <c r="I11" s="4"/>
    </row>
    <row r="12" spans="1:10" ht="7.5" customHeight="1" x14ac:dyDescent="0.25">
      <c r="A12" s="32"/>
      <c r="B12" s="32"/>
      <c r="C12" s="22"/>
      <c r="D12" s="32"/>
      <c r="E12" s="22"/>
      <c r="F12" s="12"/>
      <c r="G12" s="12"/>
      <c r="H12" s="12"/>
    </row>
    <row r="13" spans="1:10" s="5" customFormat="1" x14ac:dyDescent="0.25">
      <c r="A13" s="33" t="s">
        <v>11</v>
      </c>
      <c r="B13" s="33"/>
      <c r="C13" s="33"/>
      <c r="D13" s="34" t="s">
        <v>12</v>
      </c>
      <c r="E13" s="35"/>
      <c r="F13" s="6"/>
      <c r="G13" s="36" t="s">
        <v>13</v>
      </c>
      <c r="H13" s="36"/>
      <c r="J13" s="5">
        <f>+IF(F13&gt;0,$F$9*$F$11,0)</f>
        <v>0</v>
      </c>
    </row>
    <row r="14" spans="1:10" x14ac:dyDescent="0.25">
      <c r="A14" s="12" t="s">
        <v>14</v>
      </c>
      <c r="B14" s="12"/>
      <c r="C14" s="12"/>
      <c r="D14" s="12"/>
      <c r="E14" s="12"/>
      <c r="F14" s="68"/>
      <c r="G14" s="12" t="s">
        <v>15</v>
      </c>
      <c r="H14" s="12"/>
    </row>
    <row r="15" spans="1:10" x14ac:dyDescent="0.25">
      <c r="A15" s="12" t="s">
        <v>16</v>
      </c>
      <c r="B15" s="12"/>
      <c r="C15" s="12"/>
      <c r="D15" s="12"/>
      <c r="E15" s="12"/>
      <c r="F15" s="68"/>
      <c r="G15" s="12" t="s">
        <v>15</v>
      </c>
      <c r="H15" s="12"/>
    </row>
    <row r="16" spans="1:10" ht="9.9499999999999993" customHeight="1" x14ac:dyDescent="0.25">
      <c r="A16" s="12"/>
      <c r="B16" s="12"/>
      <c r="C16" s="12"/>
      <c r="D16" s="12"/>
      <c r="E16" s="12"/>
      <c r="F16" s="37"/>
      <c r="G16" s="12"/>
      <c r="H16" s="12"/>
    </row>
    <row r="17" spans="1:13" x14ac:dyDescent="0.25">
      <c r="A17" s="33" t="s">
        <v>17</v>
      </c>
      <c r="B17" s="33"/>
      <c r="C17" s="33"/>
      <c r="D17" s="38" t="s">
        <v>12</v>
      </c>
      <c r="E17" s="35"/>
      <c r="F17" s="69"/>
      <c r="G17" s="36" t="s">
        <v>13</v>
      </c>
      <c r="H17" s="36"/>
      <c r="I17" s="5"/>
      <c r="J17" s="5">
        <f>+IF(F17&gt;0,$F$9*$F$11,0)</f>
        <v>0</v>
      </c>
    </row>
    <row r="18" spans="1:13" x14ac:dyDescent="0.25">
      <c r="A18" s="12" t="s">
        <v>14</v>
      </c>
      <c r="B18" s="12"/>
      <c r="C18" s="12"/>
      <c r="D18" s="12"/>
      <c r="E18" s="12"/>
      <c r="F18" s="68"/>
      <c r="G18" s="12" t="s">
        <v>15</v>
      </c>
      <c r="H18" s="12"/>
      <c r="M18" s="7"/>
    </row>
    <row r="19" spans="1:13" x14ac:dyDescent="0.25">
      <c r="A19" s="12" t="s">
        <v>16</v>
      </c>
      <c r="B19" s="12"/>
      <c r="C19" s="12"/>
      <c r="D19" s="12"/>
      <c r="E19" s="12"/>
      <c r="F19" s="68"/>
      <c r="G19" s="12" t="s">
        <v>15</v>
      </c>
      <c r="H19" s="12"/>
    </row>
    <row r="20" spans="1:13" ht="9.9499999999999993" customHeight="1" x14ac:dyDescent="0.25">
      <c r="A20" s="12"/>
      <c r="B20" s="12"/>
      <c r="C20" s="12"/>
      <c r="D20" s="12"/>
      <c r="E20" s="12"/>
      <c r="F20" s="37"/>
      <c r="G20" s="12"/>
      <c r="H20" s="12"/>
    </row>
    <row r="21" spans="1:13" x14ac:dyDescent="0.25">
      <c r="A21" s="33" t="s">
        <v>18</v>
      </c>
      <c r="B21" s="33"/>
      <c r="C21" s="33"/>
      <c r="D21" s="38" t="s">
        <v>12</v>
      </c>
      <c r="E21" s="35"/>
      <c r="F21" s="69"/>
      <c r="G21" s="36" t="s">
        <v>13</v>
      </c>
      <c r="H21" s="36"/>
      <c r="I21" s="5"/>
      <c r="J21" s="5">
        <f>+IF(F21&gt;0,$F$9*$F$11,0)</f>
        <v>0</v>
      </c>
    </row>
    <row r="22" spans="1:13" x14ac:dyDescent="0.25">
      <c r="A22" s="12" t="s">
        <v>14</v>
      </c>
      <c r="B22" s="12"/>
      <c r="C22" s="12"/>
      <c r="D22" s="12"/>
      <c r="E22" s="12"/>
      <c r="F22" s="68"/>
      <c r="G22" s="12" t="s">
        <v>15</v>
      </c>
      <c r="H22" s="12"/>
    </row>
    <row r="23" spans="1:13" x14ac:dyDescent="0.25">
      <c r="A23" s="12" t="s">
        <v>16</v>
      </c>
      <c r="B23" s="12"/>
      <c r="C23" s="12"/>
      <c r="D23" s="12"/>
      <c r="E23" s="12"/>
      <c r="F23" s="68"/>
      <c r="G23" s="12" t="s">
        <v>15</v>
      </c>
      <c r="H23" s="12"/>
    </row>
    <row r="24" spans="1:13" ht="9.9499999999999993" customHeight="1" x14ac:dyDescent="0.25">
      <c r="A24" s="12"/>
      <c r="B24" s="12"/>
      <c r="C24" s="12"/>
      <c r="D24" s="12"/>
      <c r="E24" s="12"/>
      <c r="F24" s="37"/>
      <c r="G24" s="12"/>
      <c r="H24" s="12"/>
    </row>
    <row r="25" spans="1:13" x14ac:dyDescent="0.25">
      <c r="A25" s="33" t="s">
        <v>31</v>
      </c>
      <c r="B25" s="33"/>
      <c r="C25" s="33"/>
      <c r="D25" s="38" t="s">
        <v>12</v>
      </c>
      <c r="E25" s="35"/>
      <c r="F25" s="69"/>
      <c r="G25" s="36" t="s">
        <v>13</v>
      </c>
      <c r="H25" s="36"/>
      <c r="I25" s="5"/>
      <c r="J25" s="5">
        <f>+IF(F25&gt;0,$F$9*$F$11,0)</f>
        <v>0</v>
      </c>
    </row>
    <row r="26" spans="1:13" x14ac:dyDescent="0.25">
      <c r="A26" s="12" t="s">
        <v>14</v>
      </c>
      <c r="B26" s="12"/>
      <c r="C26" s="12"/>
      <c r="D26" s="12"/>
      <c r="E26" s="12"/>
      <c r="F26" s="68"/>
      <c r="G26" s="12" t="s">
        <v>15</v>
      </c>
      <c r="H26" s="12"/>
    </row>
    <row r="27" spans="1:13" x14ac:dyDescent="0.25">
      <c r="A27" s="12" t="s">
        <v>16</v>
      </c>
      <c r="B27" s="12"/>
      <c r="C27" s="12"/>
      <c r="D27" s="12"/>
      <c r="E27" s="12"/>
      <c r="F27" s="68"/>
      <c r="G27" s="12" t="s">
        <v>15</v>
      </c>
      <c r="H27" s="12"/>
      <c r="J27">
        <f>SUM(J13:J26)</f>
        <v>0</v>
      </c>
    </row>
    <row r="28" spans="1:13" s="8" customFormat="1" x14ac:dyDescent="0.25">
      <c r="A28" s="39"/>
      <c r="B28" s="40" t="s">
        <v>19</v>
      </c>
      <c r="C28" s="41"/>
      <c r="D28" s="40"/>
      <c r="E28" s="40"/>
      <c r="F28" s="41"/>
      <c r="G28" s="41"/>
      <c r="H28" s="41"/>
    </row>
    <row r="29" spans="1:13" x14ac:dyDescent="0.25">
      <c r="A29" s="12"/>
      <c r="B29" s="42"/>
      <c r="C29" s="43"/>
      <c r="D29" s="43"/>
      <c r="E29" s="17"/>
      <c r="F29" s="68"/>
      <c r="G29" s="12" t="s">
        <v>15</v>
      </c>
      <c r="H29" s="12"/>
    </row>
    <row r="30" spans="1:13" x14ac:dyDescent="0.25">
      <c r="A30" s="12"/>
      <c r="B30" s="42"/>
      <c r="C30" s="43"/>
      <c r="D30" s="43"/>
      <c r="E30" s="17"/>
      <c r="F30" s="68"/>
      <c r="G30" s="12" t="s">
        <v>15</v>
      </c>
      <c r="H30" s="12"/>
    </row>
    <row r="31" spans="1:13" ht="8.1" customHeight="1" x14ac:dyDescent="0.25">
      <c r="A31" s="12"/>
      <c r="B31" s="12"/>
      <c r="C31" s="22"/>
      <c r="D31" s="22"/>
      <c r="E31" s="22"/>
      <c r="F31" s="12"/>
      <c r="G31" s="12"/>
      <c r="H31" s="12"/>
    </row>
    <row r="32" spans="1:13" x14ac:dyDescent="0.25">
      <c r="A32" s="73" t="s">
        <v>32</v>
      </c>
      <c r="B32" s="73"/>
      <c r="C32" s="73"/>
      <c r="D32" s="74">
        <f>+J13+J17+J21+J25+F14+F15+F18+F19+F22+F23+F26+F27+F29+F30</f>
        <v>0</v>
      </c>
      <c r="E32" s="73"/>
      <c r="F32" s="44" t="s">
        <v>20</v>
      </c>
      <c r="G32" s="12"/>
      <c r="H32" s="75" t="s">
        <v>34</v>
      </c>
    </row>
    <row r="33" spans="1:8" x14ac:dyDescent="0.25">
      <c r="A33" s="45" t="s">
        <v>21</v>
      </c>
      <c r="B33" s="70">
        <f>+F13+F17+F21+F25</f>
        <v>0</v>
      </c>
      <c r="C33" s="12" t="s">
        <v>22</v>
      </c>
      <c r="D33" s="12"/>
      <c r="E33" s="12"/>
      <c r="F33" s="46">
        <f>SUM((F14+F15+F18+F19+F22+F23+F26+F27)+J13+J17+J21+J25+F29+F30)/4*3</f>
        <v>0</v>
      </c>
      <c r="G33" s="12" t="s">
        <v>23</v>
      </c>
      <c r="H33" s="12"/>
    </row>
    <row r="34" spans="1:8" ht="8.1" customHeight="1" x14ac:dyDescent="0.25">
      <c r="A34" s="12"/>
      <c r="B34" s="12"/>
      <c r="C34" s="12"/>
      <c r="D34" s="12"/>
      <c r="E34" s="12"/>
      <c r="F34" s="12"/>
      <c r="G34" s="12"/>
      <c r="H34" s="12"/>
    </row>
    <row r="35" spans="1:8" x14ac:dyDescent="0.25">
      <c r="A35" s="18"/>
      <c r="B35" s="42"/>
      <c r="C35" s="43"/>
      <c r="D35" s="17"/>
      <c r="E35" s="18"/>
      <c r="F35" s="46" t="str">
        <f>+IF(B35="","",$F$33/$B$33)</f>
        <v/>
      </c>
      <c r="G35" s="12" t="s">
        <v>23</v>
      </c>
      <c r="H35" s="76" t="s">
        <v>35</v>
      </c>
    </row>
    <row r="36" spans="1:8" x14ac:dyDescent="0.25">
      <c r="A36" s="18"/>
      <c r="B36" s="42"/>
      <c r="C36" s="43"/>
      <c r="D36" s="17"/>
      <c r="E36" s="18"/>
      <c r="F36" s="46" t="str">
        <f t="shared" ref="F36:F50" si="0">+IF(B36="","",$F$33/$B$33)</f>
        <v/>
      </c>
      <c r="G36" s="12" t="s">
        <v>23</v>
      </c>
      <c r="H36" s="77">
        <f>+F33</f>
        <v>0</v>
      </c>
    </row>
    <row r="37" spans="1:8" x14ac:dyDescent="0.25">
      <c r="A37" s="18"/>
      <c r="B37" s="42"/>
      <c r="C37" s="43"/>
      <c r="D37" s="17"/>
      <c r="E37" s="18"/>
      <c r="F37" s="46" t="str">
        <f t="shared" si="0"/>
        <v/>
      </c>
      <c r="G37" s="12" t="s">
        <v>23</v>
      </c>
      <c r="H37" s="28"/>
    </row>
    <row r="38" spans="1:8" x14ac:dyDescent="0.25">
      <c r="A38" s="18"/>
      <c r="B38" s="42"/>
      <c r="C38" s="43"/>
      <c r="D38" s="17"/>
      <c r="E38" s="18"/>
      <c r="F38" s="46" t="str">
        <f t="shared" si="0"/>
        <v/>
      </c>
      <c r="G38" s="12" t="s">
        <v>23</v>
      </c>
      <c r="H38" s="76" t="s">
        <v>33</v>
      </c>
    </row>
    <row r="39" spans="1:8" x14ac:dyDescent="0.25">
      <c r="A39" s="18"/>
      <c r="B39" s="42"/>
      <c r="C39" s="43"/>
      <c r="D39" s="17"/>
      <c r="E39" s="18"/>
      <c r="F39" s="46" t="str">
        <f t="shared" si="0"/>
        <v/>
      </c>
      <c r="G39" s="12" t="s">
        <v>23</v>
      </c>
      <c r="H39" s="77">
        <f>SUM(J27)</f>
        <v>0</v>
      </c>
    </row>
    <row r="40" spans="1:8" x14ac:dyDescent="0.25">
      <c r="A40" s="18"/>
      <c r="B40" s="42"/>
      <c r="C40" s="43"/>
      <c r="D40" s="17"/>
      <c r="E40" s="18"/>
      <c r="F40" s="46" t="str">
        <f t="shared" si="0"/>
        <v/>
      </c>
      <c r="G40" s="12" t="s">
        <v>23</v>
      </c>
      <c r="H40" s="28"/>
    </row>
    <row r="41" spans="1:8" x14ac:dyDescent="0.25">
      <c r="A41" s="18"/>
      <c r="B41" s="42"/>
      <c r="C41" s="43"/>
      <c r="D41" s="17"/>
      <c r="E41" s="18"/>
      <c r="F41" s="46" t="str">
        <f t="shared" si="0"/>
        <v/>
      </c>
      <c r="G41" s="12" t="s">
        <v>23</v>
      </c>
      <c r="H41" s="76" t="s">
        <v>36</v>
      </c>
    </row>
    <row r="42" spans="1:8" x14ac:dyDescent="0.25">
      <c r="A42" s="18"/>
      <c r="B42" s="42"/>
      <c r="C42" s="43"/>
      <c r="D42" s="17"/>
      <c r="E42" s="18"/>
      <c r="F42" s="46" t="str">
        <f t="shared" si="0"/>
        <v/>
      </c>
      <c r="G42" s="12" t="s">
        <v>23</v>
      </c>
      <c r="H42" s="77">
        <f>+F14+F15+F18+F19+F22+F23+F26+F27</f>
        <v>0</v>
      </c>
    </row>
    <row r="43" spans="1:8" x14ac:dyDescent="0.25">
      <c r="A43" s="18"/>
      <c r="B43" s="42"/>
      <c r="C43" s="43"/>
      <c r="D43" s="17"/>
      <c r="E43" s="18"/>
      <c r="F43" s="46" t="str">
        <f t="shared" si="0"/>
        <v/>
      </c>
      <c r="G43" s="12" t="s">
        <v>23</v>
      </c>
      <c r="H43" s="28"/>
    </row>
    <row r="44" spans="1:8" x14ac:dyDescent="0.25">
      <c r="A44" s="18"/>
      <c r="B44" s="42"/>
      <c r="C44" s="43"/>
      <c r="D44" s="17"/>
      <c r="E44" s="18"/>
      <c r="F44" s="46" t="str">
        <f t="shared" si="0"/>
        <v/>
      </c>
      <c r="G44" s="12" t="s">
        <v>23</v>
      </c>
      <c r="H44" s="76" t="s">
        <v>37</v>
      </c>
    </row>
    <row r="45" spans="1:8" x14ac:dyDescent="0.25">
      <c r="A45" s="18"/>
      <c r="B45" s="42"/>
      <c r="C45" s="43"/>
      <c r="D45" s="17"/>
      <c r="E45" s="18"/>
      <c r="F45" s="46" t="str">
        <f t="shared" si="0"/>
        <v/>
      </c>
      <c r="G45" s="12" t="s">
        <v>23</v>
      </c>
      <c r="H45" s="77">
        <f>+F29+F30</f>
        <v>0</v>
      </c>
    </row>
    <row r="46" spans="1:8" x14ac:dyDescent="0.25">
      <c r="A46" s="18"/>
      <c r="B46" s="42"/>
      <c r="C46" s="43"/>
      <c r="D46" s="17"/>
      <c r="E46" s="18"/>
      <c r="F46" s="46" t="str">
        <f t="shared" si="0"/>
        <v/>
      </c>
      <c r="G46" s="12" t="s">
        <v>23</v>
      </c>
      <c r="H46" s="28"/>
    </row>
    <row r="47" spans="1:8" x14ac:dyDescent="0.25">
      <c r="A47" s="18"/>
      <c r="B47" s="42"/>
      <c r="C47" s="43"/>
      <c r="D47" s="17"/>
      <c r="E47" s="18"/>
      <c r="F47" s="46" t="str">
        <f t="shared" si="0"/>
        <v/>
      </c>
      <c r="G47" s="12" t="s">
        <v>23</v>
      </c>
      <c r="H47" s="76" t="s">
        <v>38</v>
      </c>
    </row>
    <row r="48" spans="1:8" x14ac:dyDescent="0.25">
      <c r="A48" s="18"/>
      <c r="B48" s="42"/>
      <c r="C48" s="43"/>
      <c r="D48" s="17"/>
      <c r="E48" s="18"/>
      <c r="F48" s="46" t="str">
        <f t="shared" si="0"/>
        <v/>
      </c>
      <c r="G48" s="12" t="s">
        <v>23</v>
      </c>
      <c r="H48" s="77">
        <f>+F55</f>
        <v>0</v>
      </c>
    </row>
    <row r="49" spans="1:9" x14ac:dyDescent="0.25">
      <c r="A49" s="18"/>
      <c r="B49" s="42"/>
      <c r="C49" s="43"/>
      <c r="D49" s="17"/>
      <c r="E49" s="18"/>
      <c r="F49" s="46" t="str">
        <f t="shared" si="0"/>
        <v/>
      </c>
      <c r="G49" s="12" t="s">
        <v>23</v>
      </c>
      <c r="H49" s="28"/>
    </row>
    <row r="50" spans="1:9" x14ac:dyDescent="0.25">
      <c r="A50" s="18"/>
      <c r="B50" s="42"/>
      <c r="C50" s="43"/>
      <c r="D50" s="17"/>
      <c r="E50" s="18"/>
      <c r="F50" s="46" t="str">
        <f t="shared" si="0"/>
        <v/>
      </c>
      <c r="G50" s="12" t="s">
        <v>23</v>
      </c>
      <c r="H50" s="28"/>
    </row>
    <row r="51" spans="1:9" ht="9.9499999999999993" customHeight="1" x14ac:dyDescent="0.25">
      <c r="A51" s="18"/>
      <c r="B51" s="47"/>
      <c r="C51" s="47"/>
      <c r="D51" s="47"/>
      <c r="E51" s="18"/>
      <c r="F51" s="46"/>
      <c r="G51" s="12"/>
      <c r="H51" s="12"/>
    </row>
    <row r="52" spans="1:9" x14ac:dyDescent="0.25">
      <c r="A52" s="48" t="s">
        <v>24</v>
      </c>
      <c r="B52" s="48"/>
      <c r="C52" s="48"/>
      <c r="D52" s="12"/>
      <c r="E52" s="18"/>
      <c r="F52" s="46"/>
      <c r="G52" s="12"/>
      <c r="H52" s="12"/>
    </row>
    <row r="53" spans="1:9" x14ac:dyDescent="0.25">
      <c r="A53" s="49" t="s">
        <v>25</v>
      </c>
      <c r="B53" s="49"/>
      <c r="C53" s="61"/>
      <c r="D53" s="62"/>
      <c r="E53" s="18" t="s">
        <v>26</v>
      </c>
      <c r="F53" s="69"/>
      <c r="G53" s="22"/>
      <c r="H53" s="22"/>
      <c r="I53" s="3"/>
    </row>
    <row r="54" spans="1:9" x14ac:dyDescent="0.25">
      <c r="A54" s="50"/>
      <c r="B54" s="50"/>
      <c r="C54" s="47"/>
      <c r="D54" s="47"/>
      <c r="E54" s="18"/>
      <c r="F54" s="37"/>
      <c r="G54" s="22"/>
      <c r="H54" s="22"/>
      <c r="I54" s="3"/>
    </row>
    <row r="55" spans="1:9" ht="15.75" thickBot="1" x14ac:dyDescent="0.3">
      <c r="A55" s="50"/>
      <c r="B55" s="50"/>
      <c r="C55" s="12"/>
      <c r="D55" s="51" t="s">
        <v>27</v>
      </c>
      <c r="E55" s="51"/>
      <c r="F55" s="52">
        <f>+D32-F33</f>
        <v>0</v>
      </c>
      <c r="G55" s="22" t="s">
        <v>15</v>
      </c>
      <c r="H55" s="22"/>
      <c r="I55" s="3"/>
    </row>
    <row r="56" spans="1:9" ht="15.75" thickTop="1" x14ac:dyDescent="0.25">
      <c r="A56" s="50"/>
      <c r="B56" s="50"/>
      <c r="C56" s="12"/>
      <c r="D56" s="53"/>
      <c r="E56" s="53"/>
      <c r="F56" s="54"/>
      <c r="G56" s="22"/>
      <c r="H56" s="22"/>
      <c r="I56" s="3"/>
    </row>
    <row r="57" spans="1:9" x14ac:dyDescent="0.25">
      <c r="A57" s="50"/>
      <c r="B57" s="50"/>
      <c r="C57" s="47"/>
      <c r="D57" s="47"/>
      <c r="E57" s="18"/>
      <c r="F57" s="55"/>
      <c r="G57" s="22"/>
      <c r="H57" s="22"/>
      <c r="I57" s="3"/>
    </row>
    <row r="58" spans="1:9" x14ac:dyDescent="0.25">
      <c r="A58" s="56"/>
      <c r="B58" s="56"/>
      <c r="C58" s="57"/>
      <c r="D58" s="47"/>
      <c r="E58" s="58"/>
      <c r="F58" s="58"/>
      <c r="G58" s="22"/>
      <c r="H58" s="22"/>
      <c r="I58" s="3"/>
    </row>
    <row r="59" spans="1:9" x14ac:dyDescent="0.25">
      <c r="A59" s="59" t="s">
        <v>28</v>
      </c>
      <c r="B59" s="59"/>
      <c r="C59" s="59"/>
      <c r="D59" s="18"/>
      <c r="E59" s="59" t="s">
        <v>29</v>
      </c>
      <c r="F59" s="59"/>
      <c r="G59" s="22"/>
      <c r="H59" s="22"/>
      <c r="I59" s="3"/>
    </row>
  </sheetData>
  <sheetProtection algorithmName="SHA-512" hashValue="H0R3lv7ECSCzcM/U4CdqCbuUVsMctrmB4+/4V1e1mK9moeoRjBsjEc8CKiyXseviOhX4rMIWnJUzx5uR7a/2+g==" saltValue="fI6U9yT4hlmVuLWsbdsYBQ==" spinCount="100000" sheet="1" objects="1" scenarios="1" selectLockedCells="1"/>
  <mergeCells count="43">
    <mergeCell ref="D55:E55"/>
    <mergeCell ref="E58:F58"/>
    <mergeCell ref="E59:F59"/>
    <mergeCell ref="A59:C59"/>
    <mergeCell ref="A53:B53"/>
    <mergeCell ref="C53:D53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A52:C52"/>
    <mergeCell ref="B48:D48"/>
    <mergeCell ref="B49:D49"/>
    <mergeCell ref="B50:D50"/>
    <mergeCell ref="B1:E1"/>
    <mergeCell ref="B36:D36"/>
    <mergeCell ref="B9:C9"/>
    <mergeCell ref="A11:E11"/>
    <mergeCell ref="A13:C13"/>
    <mergeCell ref="D13:E13"/>
    <mergeCell ref="A17:C17"/>
    <mergeCell ref="D17:E17"/>
    <mergeCell ref="A21:C21"/>
    <mergeCell ref="D21:E21"/>
    <mergeCell ref="B29:E29"/>
    <mergeCell ref="B30:E30"/>
    <mergeCell ref="B35:D35"/>
    <mergeCell ref="D3:F3"/>
    <mergeCell ref="A5:D5"/>
    <mergeCell ref="E5:F5"/>
    <mergeCell ref="B7:C7"/>
    <mergeCell ref="E7:F7"/>
    <mergeCell ref="A25:C25"/>
    <mergeCell ref="D25:E25"/>
    <mergeCell ref="B47:D47"/>
    <mergeCell ref="D32:E32"/>
    <mergeCell ref="A32:C32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Bruger</dc:creator>
  <cp:lastModifiedBy>Bruger</cp:lastModifiedBy>
  <cp:lastPrinted>2019-10-09T14:35:34Z</cp:lastPrinted>
  <dcterms:created xsi:type="dcterms:W3CDTF">2017-05-08T19:16:49Z</dcterms:created>
  <dcterms:modified xsi:type="dcterms:W3CDTF">2019-10-09T14:38:16Z</dcterms:modified>
</cp:coreProperties>
</file>